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<sst xmlns="http://schemas.openxmlformats.org/spreadsheetml/2006/main" count="175" uniqueCount="162">
  <si>
    <t>Položka rozpočt. skladby</t>
  </si>
  <si>
    <t>Název položky</t>
  </si>
  <si>
    <t>PŘÍJMY</t>
  </si>
  <si>
    <t>VÝDAJE</t>
  </si>
  <si>
    <t>1. Daňové příjmy</t>
  </si>
  <si>
    <t>Daň příjmu FO z kapitálových výnosů</t>
  </si>
  <si>
    <t>Daň z příjmu právnických osob</t>
  </si>
  <si>
    <t>DPH</t>
  </si>
  <si>
    <t>Daň z nemovitostí</t>
  </si>
  <si>
    <t>Stavební povolení</t>
  </si>
  <si>
    <t>Matrika</t>
  </si>
  <si>
    <t>Ostatní</t>
  </si>
  <si>
    <t>Hrací automaty</t>
  </si>
  <si>
    <t>Místní poplatky</t>
  </si>
  <si>
    <t>Poplatek ze psů</t>
  </si>
  <si>
    <t>Poplatek za lázeňský a rekreační pobyt</t>
  </si>
  <si>
    <t>Poplatek z ubytovací kapacity</t>
  </si>
  <si>
    <t>Celkem poplatky</t>
  </si>
  <si>
    <t>Odvod výtěžku z provozování loterií</t>
  </si>
  <si>
    <t>Celkem  daňové příjmy</t>
  </si>
  <si>
    <t>2. Nedaňové příjmy</t>
  </si>
  <si>
    <t>Zemědělství a lesní hospodářství</t>
  </si>
  <si>
    <t>Pěstební činnost, lesní hospodářství</t>
  </si>
  <si>
    <t>Pronájem pozemků</t>
  </si>
  <si>
    <t>Celkem</t>
  </si>
  <si>
    <t>Vodní hospodářství</t>
  </si>
  <si>
    <t>Vodné</t>
  </si>
  <si>
    <t>Celkem vodní hospodářství</t>
  </si>
  <si>
    <t>Doprava</t>
  </si>
  <si>
    <t>Celkem silnice</t>
  </si>
  <si>
    <t>Celkem doprava</t>
  </si>
  <si>
    <t>Školství</t>
  </si>
  <si>
    <t>Celkem školství</t>
  </si>
  <si>
    <t>Kultura</t>
  </si>
  <si>
    <t>Kino</t>
  </si>
  <si>
    <t>Knihovna</t>
  </si>
  <si>
    <t>Památník K.V.Raise</t>
  </si>
  <si>
    <t>Fričovo muzeum</t>
  </si>
  <si>
    <t>MěKS</t>
  </si>
  <si>
    <t>SPOZ</t>
  </si>
  <si>
    <t>Celkem kultura</t>
  </si>
  <si>
    <t>Tělovýchovná a zájmová činnost</t>
  </si>
  <si>
    <t>Tělovýchova</t>
  </si>
  <si>
    <t>Správa bytů a budov</t>
  </si>
  <si>
    <t>Bytové hospodářství</t>
  </si>
  <si>
    <t>Nebytové hospodářství</t>
  </si>
  <si>
    <t>Celkem správa bytů a budov</t>
  </si>
  <si>
    <t>Sociální služby</t>
  </si>
  <si>
    <t>Klub důchodců</t>
  </si>
  <si>
    <t>Celkem sociální služby</t>
  </si>
  <si>
    <t>Veřejná správa</t>
  </si>
  <si>
    <t>Zastupitelstvo</t>
  </si>
  <si>
    <t>MěÚ provoz</t>
  </si>
  <si>
    <t>Celkem veřejná správa</t>
  </si>
  <si>
    <t>Služby pro obyvatelstvo</t>
  </si>
  <si>
    <t xml:space="preserve">Sběr a svoz komunálního odpadu </t>
  </si>
  <si>
    <t>Veřejné osvětlení - režie</t>
  </si>
  <si>
    <t>Celkem veřejné osvětlení</t>
  </si>
  <si>
    <t>Komunální služby (výlep plakátů)</t>
  </si>
  <si>
    <t>Místní hospodářství + veřejná zeleň</t>
  </si>
  <si>
    <t>Středisko místního hospodářství</t>
  </si>
  <si>
    <t>Celkem místní hospodářství + veř. zeleň</t>
  </si>
  <si>
    <t>SDH</t>
  </si>
  <si>
    <t>Celkem služby obyvatelstvu</t>
  </si>
  <si>
    <t>Ostatní nedaňové příjmy</t>
  </si>
  <si>
    <t>Úroky z účtů a vkladů, finanční operace</t>
  </si>
  <si>
    <t>Dividendy</t>
  </si>
  <si>
    <t>Celkem ostatní příjmy</t>
  </si>
  <si>
    <t>3. Kapitálové příjmy</t>
  </si>
  <si>
    <t>Prodej pozemků</t>
  </si>
  <si>
    <t>Celkem kapitálové příjmy</t>
  </si>
  <si>
    <t>4. Přijaté dotace</t>
  </si>
  <si>
    <t>Dotace ze SR (sociální dávky)</t>
  </si>
  <si>
    <t>Dotace ze SR (příspěvek školství)</t>
  </si>
  <si>
    <t>Dotace ze SR (výkon státní správy)</t>
  </si>
  <si>
    <t>Neinvestiční prostředky od obcí</t>
  </si>
  <si>
    <t>Celkem přijaté dotace</t>
  </si>
  <si>
    <t>PŘÍJMY/VÝDAJE CELKEM</t>
  </si>
  <si>
    <t>Nebezpečný odpad</t>
  </si>
  <si>
    <t>Popl. za likvidaci komunál. odpadu</t>
  </si>
  <si>
    <t xml:space="preserve"> </t>
  </si>
  <si>
    <t>v tis. Kč</t>
  </si>
  <si>
    <t>Příspěvek DSO</t>
  </si>
  <si>
    <t>Sejmuto dne:</t>
  </si>
  <si>
    <t>Popl. za užívání veř. prostranství</t>
  </si>
  <si>
    <t>Popl. za provoz. výherní hrací přístroj</t>
  </si>
  <si>
    <t>Rozpočet</t>
  </si>
  <si>
    <t>Odvod do sociálního fondu</t>
  </si>
  <si>
    <t>Splátky půjček od obyvatel - FRB</t>
  </si>
  <si>
    <t>Správní poplatky - celkem</t>
  </si>
  <si>
    <t>Veřejné WC</t>
  </si>
  <si>
    <t>Prodej nemovitostí</t>
  </si>
  <si>
    <t>Silnice-opravy, studie</t>
  </si>
  <si>
    <t>Chodníky</t>
  </si>
  <si>
    <t>Kroniky</t>
  </si>
  <si>
    <t>Využití volného času dětí a mládeže</t>
  </si>
  <si>
    <t>Zájmová činnost a rekreace</t>
  </si>
  <si>
    <t>Vodovod Brtev</t>
  </si>
  <si>
    <t>Tenisová hala</t>
  </si>
  <si>
    <t>Územní plán</t>
  </si>
  <si>
    <t>Platy zaměstnanců + odvody</t>
  </si>
  <si>
    <t>Daň z příjmu FO ze závislé činnosti</t>
  </si>
  <si>
    <t>Daň z příjmu FO z podnikání</t>
  </si>
  <si>
    <t>Daň z příjmů právnických osob za obce</t>
  </si>
  <si>
    <t>Bělohradská mateřská škola - provoz</t>
  </si>
  <si>
    <t>ZŠ K.V.Raise - provoz</t>
  </si>
  <si>
    <t>Ost. zálež. sděl. prostř. - Bělohradské listy</t>
  </si>
  <si>
    <t>Vodovod D. N. Ves</t>
  </si>
  <si>
    <t>Integrovaný projekt</t>
  </si>
  <si>
    <t xml:space="preserve">Autobusové zastávky </t>
  </si>
  <si>
    <t>Sportoviště ZŠ</t>
  </si>
  <si>
    <t>Pojištění</t>
  </si>
  <si>
    <t>Tábor U Lva</t>
  </si>
  <si>
    <t>Příjem z věcných břemen</t>
  </si>
  <si>
    <t>Čítanka</t>
  </si>
  <si>
    <t>Vodovod U Lva</t>
  </si>
  <si>
    <t xml:space="preserve">Vodovod Hřídelec </t>
  </si>
  <si>
    <t>Parkoviště u sportovišť</t>
  </si>
  <si>
    <t>Zateplení Bělohradská mateřská škola</t>
  </si>
  <si>
    <t>Osobní automobil</t>
  </si>
  <si>
    <t>Platba daně z převodu nemovitosti</t>
  </si>
  <si>
    <t>Pohřebnictví</t>
  </si>
  <si>
    <t>Bezdrátový rozhlas</t>
  </si>
  <si>
    <t>Přestavba MH-PD</t>
  </si>
  <si>
    <t>Hasičská zbrojnice LB-oprava střechy</t>
  </si>
  <si>
    <t>Úroky z půjček - FRB</t>
  </si>
  <si>
    <t>Příspěvky a náhrady</t>
  </si>
  <si>
    <t>Opravy komunikací Lány</t>
  </si>
  <si>
    <t>Chodník - Horní Nová Ves</t>
  </si>
  <si>
    <t>Hospic</t>
  </si>
  <si>
    <t>Služby pro seniory</t>
  </si>
  <si>
    <t>Internet pro občany zdarma</t>
  </si>
  <si>
    <t>Veřejná zeleň</t>
  </si>
  <si>
    <t>5. Financování</t>
  </si>
  <si>
    <t>Zůstatek fondů</t>
  </si>
  <si>
    <t>Vratka půjčky - FRB</t>
  </si>
  <si>
    <t>Úvěry - splátky</t>
  </si>
  <si>
    <t>ROZPOČET-PŘÍJMY/VÝDAJE</t>
  </si>
  <si>
    <t>Vypracovala: Vladimíra Špicarová, finanční účetní                                             ing. Pavel Šubr, starosta</t>
  </si>
  <si>
    <t>k l. 1. 2009</t>
  </si>
  <si>
    <t>k l. l. 2009</t>
  </si>
  <si>
    <t>Pokuty</t>
  </si>
  <si>
    <t>Příjem z prodeje DHIM</t>
  </si>
  <si>
    <t>Pronájem+srážková voda, úroky, příspěvek</t>
  </si>
  <si>
    <t>Kanalizace - Čistá Cidlina-VOS přípojky</t>
  </si>
  <si>
    <t>Chodníky-opravy P. N. Ves</t>
  </si>
  <si>
    <t>Autobusové nádraží</t>
  </si>
  <si>
    <t>Budova MŠ L.B. - kotelna-regulace</t>
  </si>
  <si>
    <t>ZŠ K.V. Raise-kotelna-regulace</t>
  </si>
  <si>
    <t>Kulturní památky</t>
  </si>
  <si>
    <t>Sběrný dvůr-provoz</t>
  </si>
  <si>
    <t>Odvod do sociálního fondu+fond ošatné</t>
  </si>
  <si>
    <t>Daň z příjmů za obec+DPH</t>
  </si>
  <si>
    <t>Ekokom,Aseko</t>
  </si>
  <si>
    <r>
      <t xml:space="preserve">Veřejné osvětlení - </t>
    </r>
    <r>
      <rPr>
        <sz val="10"/>
        <rFont val="Times New Roman"/>
        <family val="1"/>
      </rPr>
      <t>opravy III. Strana</t>
    </r>
  </si>
  <si>
    <t>MH-garáže</t>
  </si>
  <si>
    <t>Sociální fond+fond ošatné</t>
  </si>
  <si>
    <t>Lázně Bělohrad 27. listopadu 2009</t>
  </si>
  <si>
    <t>Úroky z úvěrů-všeobecně</t>
  </si>
  <si>
    <t>Úroky z úvěru-tenisová hala</t>
  </si>
  <si>
    <t>Vyvěšeno dne: 30. listopadu 2009</t>
  </si>
  <si>
    <t xml:space="preserve"> Rozpočet města Lázně Bělohrad pro rok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</si>
</sst>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</numFmts>
  <fonts count="14">
    <font>
      <sz val="10"/>
      <name val="Arial CE"/>
      <family val="0"/>
    </font>
    <font>
      <b/>
      <sz val="16"/>
      <name val="Arial CE"/>
      <family val="2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4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2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right" vertical="top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164" fontId="12" fillId="0" borderId="22" xfId="0" applyNumberFormat="1" applyFont="1" applyBorder="1" applyAlignment="1">
      <alignment horizontal="right" vertical="top" wrapText="1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23" xfId="0" applyNumberFormat="1" applyFont="1" applyFill="1" applyBorder="1" applyAlignment="1">
      <alignment/>
    </xf>
    <xf numFmtId="0" fontId="6" fillId="4" borderId="11" xfId="0" applyFont="1" applyFill="1" applyBorder="1" applyAlignment="1">
      <alignment horizontal="center" vertical="top" wrapText="1"/>
    </xf>
    <xf numFmtId="4" fontId="3" fillId="4" borderId="25" xfId="0" applyNumberFormat="1" applyFont="1" applyFill="1" applyBorder="1" applyAlignment="1">
      <alignment/>
    </xf>
    <xf numFmtId="4" fontId="3" fillId="4" borderId="26" xfId="0" applyNumberFormat="1" applyFont="1" applyFill="1" applyBorder="1" applyAlignment="1">
      <alignment/>
    </xf>
    <xf numFmtId="0" fontId="4" fillId="4" borderId="12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4" fontId="3" fillId="4" borderId="27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" fontId="2" fillId="0" borderId="22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30" xfId="0" applyFont="1" applyBorder="1" applyAlignment="1">
      <alignment/>
    </xf>
    <xf numFmtId="4" fontId="2" fillId="0" borderId="7" xfId="0" applyNumberFormat="1" applyFont="1" applyBorder="1" applyAlignment="1">
      <alignment horizontal="center"/>
    </xf>
    <xf numFmtId="0" fontId="6" fillId="4" borderId="2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31" xfId="0" applyFont="1" applyFill="1" applyBorder="1" applyAlignment="1">
      <alignment/>
    </xf>
    <xf numFmtId="4" fontId="6" fillId="4" borderId="2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" fontId="3" fillId="0" borderId="22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2" borderId="3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4" fontId="4" fillId="0" borderId="25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4" fillId="2" borderId="6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 vertical="top" wrapText="1"/>
    </xf>
    <xf numFmtId="0" fontId="8" fillId="4" borderId="42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horizontal="left" vertical="top" wrapText="1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7" fillId="4" borderId="8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43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2"/>
  <sheetViews>
    <sheetView tabSelected="1" zoomScaleSheetLayoutView="100" workbookViewId="0" topLeftCell="A1">
      <selection activeCell="A1" sqref="A1:G1"/>
    </sheetView>
  </sheetViews>
  <sheetFormatPr defaultColWidth="9.00390625" defaultRowHeight="12.75"/>
  <cols>
    <col min="1" max="1" width="6.25390625" style="0" customWidth="1"/>
    <col min="2" max="2" width="7.875" style="0" hidden="1" customWidth="1"/>
    <col min="3" max="3" width="34.00390625" style="0" customWidth="1"/>
    <col min="4" max="4" width="11.25390625" style="0" customWidth="1"/>
    <col min="5" max="5" width="11.75390625" style="0" customWidth="1"/>
    <col min="6" max="6" width="11.625" style="0" customWidth="1"/>
    <col min="7" max="7" width="12.375" style="0" customWidth="1"/>
  </cols>
  <sheetData>
    <row r="1" spans="1:7" ht="21" thickBot="1">
      <c r="A1" s="108" t="s">
        <v>161</v>
      </c>
      <c r="B1" s="109"/>
      <c r="C1" s="109"/>
      <c r="D1" s="109"/>
      <c r="E1" s="109"/>
      <c r="F1" s="109"/>
      <c r="G1" s="110"/>
    </row>
    <row r="2" spans="1:7" ht="13.5" thickBot="1">
      <c r="A2" s="111" t="s">
        <v>0</v>
      </c>
      <c r="B2" s="113" t="s">
        <v>1</v>
      </c>
      <c r="C2" s="114"/>
      <c r="D2" s="115" t="s">
        <v>2</v>
      </c>
      <c r="E2" s="116"/>
      <c r="F2" s="115" t="s">
        <v>3</v>
      </c>
      <c r="G2" s="117"/>
    </row>
    <row r="3" spans="1:7" ht="13.5" thickTop="1">
      <c r="A3" s="111"/>
      <c r="B3" s="113"/>
      <c r="C3" s="114"/>
      <c r="D3" s="1" t="s">
        <v>86</v>
      </c>
      <c r="E3" s="1" t="s">
        <v>86</v>
      </c>
      <c r="F3" s="2" t="s">
        <v>86</v>
      </c>
      <c r="G3" s="29" t="s">
        <v>86</v>
      </c>
    </row>
    <row r="4" spans="1:7" ht="13.5" thickBot="1">
      <c r="A4" s="112"/>
      <c r="B4" s="113"/>
      <c r="C4" s="114"/>
      <c r="D4" s="3" t="s">
        <v>139</v>
      </c>
      <c r="E4" s="26">
        <v>2010</v>
      </c>
      <c r="F4" s="27" t="s">
        <v>140</v>
      </c>
      <c r="G4" s="30">
        <v>2010</v>
      </c>
    </row>
    <row r="5" spans="1:7" ht="20.25" thickBot="1" thickTop="1">
      <c r="A5" s="24"/>
      <c r="B5" s="118" t="s">
        <v>4</v>
      </c>
      <c r="C5" s="119"/>
      <c r="D5" s="7" t="s">
        <v>81</v>
      </c>
      <c r="E5" s="7" t="s">
        <v>81</v>
      </c>
      <c r="F5" s="28" t="s">
        <v>81</v>
      </c>
      <c r="G5" s="31" t="s">
        <v>81</v>
      </c>
    </row>
    <row r="6" spans="1:7" ht="13.5" thickBot="1">
      <c r="A6" s="9">
        <v>1111</v>
      </c>
      <c r="B6" s="92" t="s">
        <v>101</v>
      </c>
      <c r="C6" s="93"/>
      <c r="D6" s="43">
        <v>6691</v>
      </c>
      <c r="E6" s="43">
        <v>4620</v>
      </c>
      <c r="F6" s="44"/>
      <c r="G6" s="44"/>
    </row>
    <row r="7" spans="1:7" ht="13.5" thickBot="1">
      <c r="A7" s="9">
        <v>1112</v>
      </c>
      <c r="B7" s="120" t="s">
        <v>102</v>
      </c>
      <c r="C7" s="121"/>
      <c r="D7" s="69">
        <v>705</v>
      </c>
      <c r="E7" s="69">
        <v>820</v>
      </c>
      <c r="F7" s="68"/>
      <c r="G7" s="68"/>
    </row>
    <row r="8" spans="1:7" ht="13.5" thickBot="1">
      <c r="A8" s="9">
        <v>1113</v>
      </c>
      <c r="B8" s="104" t="s">
        <v>5</v>
      </c>
      <c r="C8" s="105"/>
      <c r="D8" s="43">
        <v>462</v>
      </c>
      <c r="E8" s="43">
        <v>380</v>
      </c>
      <c r="F8" s="44"/>
      <c r="G8" s="44"/>
    </row>
    <row r="9" spans="1:7" ht="13.5" thickBot="1">
      <c r="A9" s="9">
        <v>1121</v>
      </c>
      <c r="B9" s="92" t="s">
        <v>6</v>
      </c>
      <c r="C9" s="93"/>
      <c r="D9" s="43">
        <v>8807</v>
      </c>
      <c r="E9" s="43">
        <v>5700</v>
      </c>
      <c r="F9" s="44"/>
      <c r="G9" s="44"/>
    </row>
    <row r="10" spans="1:7" ht="12.75" customHeight="1" thickBot="1">
      <c r="A10" s="9">
        <v>1122</v>
      </c>
      <c r="B10" s="104" t="s">
        <v>103</v>
      </c>
      <c r="C10" s="105"/>
      <c r="D10" s="43">
        <v>1190</v>
      </c>
      <c r="E10" s="43">
        <v>1200</v>
      </c>
      <c r="F10" s="44"/>
      <c r="G10" s="44"/>
    </row>
    <row r="11" spans="1:7" ht="12.75" customHeight="1" thickBot="1">
      <c r="A11" s="9">
        <v>1211</v>
      </c>
      <c r="B11" s="10" t="s">
        <v>7</v>
      </c>
      <c r="C11" s="11" t="s">
        <v>7</v>
      </c>
      <c r="D11" s="43">
        <v>13123</v>
      </c>
      <c r="E11" s="43">
        <v>10266</v>
      </c>
      <c r="F11" s="44"/>
      <c r="G11" s="44"/>
    </row>
    <row r="12" spans="1:7" ht="13.5" thickBot="1">
      <c r="A12" s="9">
        <v>1511</v>
      </c>
      <c r="B12" s="92" t="s">
        <v>8</v>
      </c>
      <c r="C12" s="93"/>
      <c r="D12" s="43">
        <v>1670</v>
      </c>
      <c r="E12" s="43">
        <v>2100</v>
      </c>
      <c r="F12" s="44"/>
      <c r="G12" s="44"/>
    </row>
    <row r="13" spans="1:7" ht="13.5" thickBot="1">
      <c r="A13" s="9">
        <v>1361</v>
      </c>
      <c r="B13" s="92" t="s">
        <v>89</v>
      </c>
      <c r="C13" s="93"/>
      <c r="D13" s="43">
        <v>505</v>
      </c>
      <c r="E13" s="43">
        <v>550</v>
      </c>
      <c r="F13" s="44"/>
      <c r="G13" s="44"/>
    </row>
    <row r="14" spans="1:7" ht="13.5" thickBot="1">
      <c r="A14" s="9"/>
      <c r="B14" s="12">
        <v>260</v>
      </c>
      <c r="C14" s="8" t="s">
        <v>9</v>
      </c>
      <c r="D14" s="43">
        <v>20</v>
      </c>
      <c r="E14" s="43">
        <v>30</v>
      </c>
      <c r="F14" s="44"/>
      <c r="G14" s="44"/>
    </row>
    <row r="15" spans="1:7" ht="12.75" customHeight="1" thickBot="1">
      <c r="A15" s="9"/>
      <c r="B15" s="12">
        <v>261</v>
      </c>
      <c r="C15" s="8" t="s">
        <v>10</v>
      </c>
      <c r="D15" s="43">
        <v>15</v>
      </c>
      <c r="E15" s="43">
        <v>10</v>
      </c>
      <c r="F15" s="44"/>
      <c r="G15" s="44"/>
    </row>
    <row r="16" spans="1:7" ht="13.5" customHeight="1" thickBot="1">
      <c r="A16" s="9"/>
      <c r="B16" s="12">
        <v>263</v>
      </c>
      <c r="C16" s="8" t="s">
        <v>11</v>
      </c>
      <c r="D16" s="43">
        <v>100</v>
      </c>
      <c r="E16" s="43">
        <v>110</v>
      </c>
      <c r="F16" s="44"/>
      <c r="G16" s="44"/>
    </row>
    <row r="17" spans="1:7" ht="13.5" thickBot="1">
      <c r="A17" s="33"/>
      <c r="B17" s="18">
        <v>264</v>
      </c>
      <c r="C17" s="23" t="s">
        <v>12</v>
      </c>
      <c r="D17" s="69">
        <v>370</v>
      </c>
      <c r="E17" s="69">
        <v>400</v>
      </c>
      <c r="F17" s="68"/>
      <c r="G17" s="68"/>
    </row>
    <row r="18" spans="1:7" ht="13.5" customHeight="1" thickBot="1">
      <c r="A18" s="124" t="s">
        <v>13</v>
      </c>
      <c r="B18" s="97"/>
      <c r="C18" s="98"/>
      <c r="D18" s="43"/>
      <c r="E18" s="43"/>
      <c r="F18" s="44"/>
      <c r="G18" s="44"/>
    </row>
    <row r="19" spans="1:7" ht="14.25" customHeight="1" thickBot="1">
      <c r="A19" s="9">
        <v>1337</v>
      </c>
      <c r="B19" s="104" t="s">
        <v>79</v>
      </c>
      <c r="C19" s="105"/>
      <c r="D19" s="43">
        <v>1990</v>
      </c>
      <c r="E19" s="43">
        <v>2000</v>
      </c>
      <c r="F19" s="44"/>
      <c r="G19" s="44"/>
    </row>
    <row r="20" spans="1:7" ht="13.5" thickBot="1">
      <c r="A20" s="9">
        <v>1341</v>
      </c>
      <c r="B20" s="104" t="s">
        <v>14</v>
      </c>
      <c r="C20" s="105"/>
      <c r="D20" s="43">
        <v>140</v>
      </c>
      <c r="E20" s="43">
        <v>138</v>
      </c>
      <c r="F20" s="44"/>
      <c r="G20" s="44"/>
    </row>
    <row r="21" spans="1:7" ht="13.5" customHeight="1" thickBot="1">
      <c r="A21" s="9">
        <v>1342</v>
      </c>
      <c r="B21" s="104" t="s">
        <v>15</v>
      </c>
      <c r="C21" s="105"/>
      <c r="D21" s="43">
        <v>900</v>
      </c>
      <c r="E21" s="43">
        <v>1110</v>
      </c>
      <c r="F21" s="44"/>
      <c r="G21" s="44"/>
    </row>
    <row r="22" spans="1:7" ht="13.5" thickBot="1">
      <c r="A22" s="9">
        <v>1343</v>
      </c>
      <c r="B22" s="104" t="s">
        <v>84</v>
      </c>
      <c r="C22" s="105"/>
      <c r="D22" s="43">
        <v>80</v>
      </c>
      <c r="E22" s="43">
        <v>90</v>
      </c>
      <c r="F22" s="44"/>
      <c r="G22" s="44"/>
    </row>
    <row r="23" spans="1:7" ht="13.5" thickBot="1">
      <c r="A23" s="9">
        <v>1345</v>
      </c>
      <c r="B23" s="104" t="s">
        <v>16</v>
      </c>
      <c r="C23" s="105"/>
      <c r="D23" s="43">
        <v>25</v>
      </c>
      <c r="E23" s="43">
        <v>15</v>
      </c>
      <c r="F23" s="44"/>
      <c r="G23" s="44"/>
    </row>
    <row r="24" spans="1:7" ht="13.5" customHeight="1" thickBot="1">
      <c r="A24" s="37">
        <v>1147</v>
      </c>
      <c r="B24" s="122" t="s">
        <v>85</v>
      </c>
      <c r="C24" s="123"/>
      <c r="D24" s="43">
        <v>530</v>
      </c>
      <c r="E24" s="43">
        <v>500</v>
      </c>
      <c r="F24" s="44"/>
      <c r="G24" s="44"/>
    </row>
    <row r="25" spans="1:7" ht="13.5" customHeight="1" thickBot="1">
      <c r="A25" s="25"/>
      <c r="B25" s="144" t="s">
        <v>17</v>
      </c>
      <c r="C25" s="145"/>
      <c r="D25" s="46">
        <v>3665</v>
      </c>
      <c r="E25" s="46">
        <v>3853</v>
      </c>
      <c r="F25" s="47"/>
      <c r="G25" s="47"/>
    </row>
    <row r="26" spans="1:9" ht="13.5" customHeight="1" thickBot="1">
      <c r="A26" s="37">
        <v>1351</v>
      </c>
      <c r="B26" s="125" t="s">
        <v>18</v>
      </c>
      <c r="C26" s="126"/>
      <c r="D26" s="43">
        <v>270</v>
      </c>
      <c r="E26" s="43">
        <v>200</v>
      </c>
      <c r="F26" s="44"/>
      <c r="G26" s="44"/>
      <c r="I26" s="6"/>
    </row>
    <row r="27" spans="1:7" ht="13.5" thickBot="1">
      <c r="A27" s="16"/>
      <c r="B27" s="87" t="s">
        <v>19</v>
      </c>
      <c r="C27" s="77"/>
      <c r="D27" s="46">
        <v>37088</v>
      </c>
      <c r="E27" s="46">
        <v>29689</v>
      </c>
      <c r="F27" s="47"/>
      <c r="G27" s="47"/>
    </row>
    <row r="28" spans="1:7" ht="19.5" thickBot="1">
      <c r="A28" s="9"/>
      <c r="B28" s="127" t="s">
        <v>20</v>
      </c>
      <c r="C28" s="128"/>
      <c r="D28" s="43"/>
      <c r="E28" s="43"/>
      <c r="F28" s="44"/>
      <c r="G28" s="44"/>
    </row>
    <row r="29" spans="1:7" ht="13.5" thickBot="1">
      <c r="A29" s="78" t="s">
        <v>21</v>
      </c>
      <c r="B29" s="79"/>
      <c r="C29" s="81"/>
      <c r="D29" s="43"/>
      <c r="E29" s="43"/>
      <c r="F29" s="44"/>
      <c r="G29" s="44"/>
    </row>
    <row r="30" spans="1:7" ht="13.5" thickBot="1">
      <c r="A30" s="9">
        <v>1031</v>
      </c>
      <c r="B30" s="99" t="s">
        <v>22</v>
      </c>
      <c r="C30" s="100"/>
      <c r="D30" s="43">
        <v>500</v>
      </c>
      <c r="E30" s="43">
        <v>400</v>
      </c>
      <c r="F30" s="44">
        <v>205</v>
      </c>
      <c r="G30" s="44">
        <v>360</v>
      </c>
    </row>
    <row r="31" spans="1:7" ht="13.5" thickBot="1">
      <c r="A31" s="9">
        <v>2131</v>
      </c>
      <c r="B31" s="99" t="s">
        <v>23</v>
      </c>
      <c r="C31" s="100"/>
      <c r="D31" s="43">
        <v>34</v>
      </c>
      <c r="E31" s="43">
        <v>29</v>
      </c>
      <c r="F31" s="44"/>
      <c r="G31" s="44"/>
    </row>
    <row r="32" spans="1:7" ht="13.5" thickBot="1">
      <c r="A32" s="16"/>
      <c r="B32" s="129" t="s">
        <v>24</v>
      </c>
      <c r="C32" s="130"/>
      <c r="D32" s="46">
        <v>534</v>
      </c>
      <c r="E32" s="46">
        <v>429</v>
      </c>
      <c r="F32" s="47">
        <v>205</v>
      </c>
      <c r="G32" s="47">
        <v>360</v>
      </c>
    </row>
    <row r="33" spans="1:7" ht="13.5" thickBot="1">
      <c r="A33" s="78" t="s">
        <v>25</v>
      </c>
      <c r="B33" s="79"/>
      <c r="C33" s="81"/>
      <c r="D33" s="43"/>
      <c r="E33" s="43"/>
      <c r="F33" s="44"/>
      <c r="G33" s="44"/>
    </row>
    <row r="34" spans="1:7" ht="13.5" thickBot="1">
      <c r="A34" s="9">
        <v>2310</v>
      </c>
      <c r="B34" s="92" t="s">
        <v>26</v>
      </c>
      <c r="C34" s="93"/>
      <c r="D34" s="43">
        <v>123</v>
      </c>
      <c r="E34" s="43">
        <v>93</v>
      </c>
      <c r="F34" s="44"/>
      <c r="G34" s="44"/>
    </row>
    <row r="35" spans="1:7" ht="13.5" thickBot="1">
      <c r="A35" s="9">
        <v>2321</v>
      </c>
      <c r="B35" s="92" t="s">
        <v>143</v>
      </c>
      <c r="C35" s="93"/>
      <c r="D35" s="43">
        <v>676</v>
      </c>
      <c r="E35" s="43">
        <v>676</v>
      </c>
      <c r="F35" s="44">
        <v>320</v>
      </c>
      <c r="G35" s="44">
        <v>240</v>
      </c>
    </row>
    <row r="36" spans="1:7" ht="13.5" thickBot="1">
      <c r="A36" s="9">
        <v>2310</v>
      </c>
      <c r="B36" s="94" t="s">
        <v>115</v>
      </c>
      <c r="C36" s="95"/>
      <c r="D36" s="43"/>
      <c r="E36" s="43"/>
      <c r="F36" s="44">
        <v>150</v>
      </c>
      <c r="G36" s="44">
        <v>200</v>
      </c>
    </row>
    <row r="37" spans="1:7" ht="13.5" thickBot="1">
      <c r="A37" s="9"/>
      <c r="B37" s="94" t="s">
        <v>116</v>
      </c>
      <c r="C37" s="95"/>
      <c r="D37" s="43"/>
      <c r="E37" s="43"/>
      <c r="F37" s="68">
        <v>226</v>
      </c>
      <c r="G37" s="68">
        <v>215</v>
      </c>
    </row>
    <row r="38" spans="1:7" ht="13.5" thickBot="1">
      <c r="A38" s="9"/>
      <c r="B38" s="104" t="s">
        <v>107</v>
      </c>
      <c r="C38" s="105"/>
      <c r="D38" s="43"/>
      <c r="E38" s="43"/>
      <c r="F38" s="44"/>
      <c r="G38" s="44"/>
    </row>
    <row r="39" spans="1:7" ht="13.5" thickBot="1">
      <c r="A39" s="9"/>
      <c r="B39" s="106" t="s">
        <v>97</v>
      </c>
      <c r="C39" s="86"/>
      <c r="D39" s="43"/>
      <c r="E39" s="43"/>
      <c r="F39" s="44"/>
      <c r="G39" s="44"/>
    </row>
    <row r="40" spans="1:7" ht="13.5" thickBot="1">
      <c r="A40" s="9"/>
      <c r="B40" s="94" t="s">
        <v>144</v>
      </c>
      <c r="C40" s="95"/>
      <c r="D40" s="43"/>
      <c r="E40" s="43">
        <v>700</v>
      </c>
      <c r="F40" s="44"/>
      <c r="G40" s="44">
        <v>2500</v>
      </c>
    </row>
    <row r="41" spans="1:7" ht="13.5" customHeight="1" thickBot="1">
      <c r="A41" s="16"/>
      <c r="B41" s="87" t="s">
        <v>27</v>
      </c>
      <c r="C41" s="77"/>
      <c r="D41" s="46">
        <v>799</v>
      </c>
      <c r="E41" s="46">
        <v>1469</v>
      </c>
      <c r="F41" s="47">
        <v>696</v>
      </c>
      <c r="G41" s="47">
        <v>3155</v>
      </c>
    </row>
    <row r="42" spans="1:7" ht="13.5" thickBot="1">
      <c r="A42" s="78" t="s">
        <v>28</v>
      </c>
      <c r="B42" s="79"/>
      <c r="C42" s="80"/>
      <c r="D42" s="43"/>
      <c r="E42" s="43"/>
      <c r="F42" s="44"/>
      <c r="G42" s="44"/>
    </row>
    <row r="43" spans="1:7" ht="13.5" thickBot="1">
      <c r="A43" s="9"/>
      <c r="B43" s="82" t="s">
        <v>92</v>
      </c>
      <c r="C43" s="98"/>
      <c r="D43" s="43"/>
      <c r="E43" s="43"/>
      <c r="F43" s="44">
        <v>200</v>
      </c>
      <c r="G43" s="44"/>
    </row>
    <row r="44" spans="1:7" ht="13.5" thickBot="1">
      <c r="A44" s="9">
        <v>2212</v>
      </c>
      <c r="B44" s="90" t="s">
        <v>127</v>
      </c>
      <c r="C44" s="91"/>
      <c r="D44" s="43"/>
      <c r="E44" s="43"/>
      <c r="F44" s="44">
        <v>1000</v>
      </c>
      <c r="G44" s="44"/>
    </row>
    <row r="45" spans="1:7" ht="13.5" thickBot="1">
      <c r="A45" s="16"/>
      <c r="B45" s="88" t="s">
        <v>29</v>
      </c>
      <c r="C45" s="89"/>
      <c r="D45" s="46"/>
      <c r="E45" s="46"/>
      <c r="F45" s="47">
        <v>1200</v>
      </c>
      <c r="G45" s="47"/>
    </row>
    <row r="46" spans="1:7" ht="13.5" thickBot="1">
      <c r="A46" s="9"/>
      <c r="B46" s="81" t="s">
        <v>93</v>
      </c>
      <c r="C46" s="98"/>
      <c r="D46" s="43"/>
      <c r="E46" s="43"/>
      <c r="F46" s="44"/>
      <c r="G46" s="44"/>
    </row>
    <row r="47" spans="1:7" ht="13.5" thickBot="1">
      <c r="A47" s="9">
        <v>2219</v>
      </c>
      <c r="B47" s="101" t="s">
        <v>145</v>
      </c>
      <c r="C47" s="133"/>
      <c r="D47" s="43"/>
      <c r="E47" s="43"/>
      <c r="F47" s="44">
        <v>362.15</v>
      </c>
      <c r="G47" s="44">
        <v>500</v>
      </c>
    </row>
    <row r="48" spans="1:7" ht="13.5" thickBot="1">
      <c r="A48" s="38"/>
      <c r="B48" s="101" t="s">
        <v>146</v>
      </c>
      <c r="C48" s="95"/>
      <c r="D48" s="69"/>
      <c r="E48" s="69"/>
      <c r="F48" s="68"/>
      <c r="G48" s="68">
        <v>1000</v>
      </c>
    </row>
    <row r="49" spans="1:7" ht="13.5" thickBot="1">
      <c r="A49" s="9"/>
      <c r="B49" s="101" t="s">
        <v>128</v>
      </c>
      <c r="C49" s="95"/>
      <c r="D49" s="43"/>
      <c r="E49" s="43"/>
      <c r="F49" s="44">
        <v>3000</v>
      </c>
      <c r="G49" s="44"/>
    </row>
    <row r="50" spans="1:7" ht="13.5" thickBot="1">
      <c r="A50" s="33"/>
      <c r="B50" s="17"/>
      <c r="C50" s="14" t="s">
        <v>117</v>
      </c>
      <c r="D50" s="43"/>
      <c r="E50" s="43"/>
      <c r="F50" s="44">
        <v>50</v>
      </c>
      <c r="G50" s="44"/>
    </row>
    <row r="51" spans="1:7" ht="13.5" thickBot="1">
      <c r="A51" s="9">
        <v>2221</v>
      </c>
      <c r="B51" s="101" t="s">
        <v>109</v>
      </c>
      <c r="C51" s="95"/>
      <c r="D51" s="43"/>
      <c r="E51" s="43"/>
      <c r="F51" s="44">
        <v>200</v>
      </c>
      <c r="G51" s="44">
        <v>200</v>
      </c>
    </row>
    <row r="52" spans="1:7" ht="13.5" thickBot="1">
      <c r="A52" s="9"/>
      <c r="B52" s="96" t="s">
        <v>30</v>
      </c>
      <c r="C52" s="89"/>
      <c r="D52" s="46"/>
      <c r="E52" s="46"/>
      <c r="F52" s="47">
        <v>4812.15</v>
      </c>
      <c r="G52" s="47">
        <v>1700</v>
      </c>
    </row>
    <row r="53" spans="1:7" ht="15" customHeight="1" thickBot="1">
      <c r="A53" s="97" t="s">
        <v>31</v>
      </c>
      <c r="B53" s="97"/>
      <c r="C53" s="98"/>
      <c r="D53" s="43"/>
      <c r="E53" s="43"/>
      <c r="F53" s="44"/>
      <c r="G53" s="44"/>
    </row>
    <row r="54" spans="1:40" s="4" customFormat="1" ht="13.5" thickBot="1">
      <c r="A54" s="9"/>
      <c r="B54" s="99" t="s">
        <v>104</v>
      </c>
      <c r="C54" s="100"/>
      <c r="D54" s="43"/>
      <c r="E54" s="43"/>
      <c r="F54" s="44">
        <v>1675</v>
      </c>
      <c r="G54" s="44">
        <v>1507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9" ht="13.5" thickBot="1">
      <c r="A55" s="9"/>
      <c r="B55" s="94" t="s">
        <v>147</v>
      </c>
      <c r="C55" s="95"/>
      <c r="D55" s="43"/>
      <c r="E55" s="43"/>
      <c r="F55" s="44"/>
      <c r="G55" s="44">
        <v>200</v>
      </c>
      <c r="AM55" s="5"/>
    </row>
    <row r="56" spans="1:7" ht="13.5" thickBot="1">
      <c r="A56" s="9"/>
      <c r="B56" s="92" t="s">
        <v>118</v>
      </c>
      <c r="C56" s="93"/>
      <c r="D56" s="43"/>
      <c r="E56" s="43"/>
      <c r="F56" s="44">
        <v>120</v>
      </c>
      <c r="G56" s="44"/>
    </row>
    <row r="57" spans="1:7" ht="13.5" thickBot="1">
      <c r="A57" s="9"/>
      <c r="B57" s="104" t="s">
        <v>105</v>
      </c>
      <c r="C57" s="105"/>
      <c r="D57" s="43"/>
      <c r="E57" s="43"/>
      <c r="F57" s="44">
        <v>2594</v>
      </c>
      <c r="G57" s="44">
        <v>2330</v>
      </c>
    </row>
    <row r="58" spans="1:7" ht="13.5" thickBot="1">
      <c r="A58" s="9"/>
      <c r="B58" s="66"/>
      <c r="C58" s="14" t="s">
        <v>148</v>
      </c>
      <c r="D58" s="43"/>
      <c r="E58" s="43"/>
      <c r="F58" s="44"/>
      <c r="G58" s="44">
        <v>120</v>
      </c>
    </row>
    <row r="59" spans="1:7" ht="13.5" thickBot="1">
      <c r="A59" s="9"/>
      <c r="B59" s="131" t="s">
        <v>32</v>
      </c>
      <c r="C59" s="132"/>
      <c r="D59" s="46"/>
      <c r="E59" s="46"/>
      <c r="F59" s="47">
        <v>4389</v>
      </c>
      <c r="G59" s="47">
        <f>SUM(G53:G58)</f>
        <v>4157</v>
      </c>
    </row>
    <row r="60" spans="1:7" ht="13.5" thickBot="1">
      <c r="A60" s="78" t="s">
        <v>33</v>
      </c>
      <c r="B60" s="79"/>
      <c r="C60" s="81"/>
      <c r="D60" s="43"/>
      <c r="E60" s="43"/>
      <c r="F60" s="44"/>
      <c r="G60" s="44"/>
    </row>
    <row r="61" spans="1:7" ht="13.5" thickBot="1">
      <c r="A61" s="9">
        <v>3313</v>
      </c>
      <c r="B61" s="99" t="s">
        <v>34</v>
      </c>
      <c r="C61" s="100"/>
      <c r="D61" s="43">
        <v>110</v>
      </c>
      <c r="E61" s="43">
        <v>80</v>
      </c>
      <c r="F61" s="44">
        <v>157.5</v>
      </c>
      <c r="G61" s="44">
        <v>134</v>
      </c>
    </row>
    <row r="62" spans="1:7" ht="13.5" thickBot="1">
      <c r="A62" s="9">
        <v>3314</v>
      </c>
      <c r="B62" s="99" t="s">
        <v>35</v>
      </c>
      <c r="C62" s="100"/>
      <c r="D62" s="43">
        <v>22</v>
      </c>
      <c r="E62" s="43">
        <v>7</v>
      </c>
      <c r="F62" s="44">
        <v>433.4</v>
      </c>
      <c r="G62" s="44">
        <v>432.2</v>
      </c>
    </row>
    <row r="63" spans="1:7" ht="13.5" thickBot="1">
      <c r="A63" s="9">
        <v>3315</v>
      </c>
      <c r="B63" s="99" t="s">
        <v>36</v>
      </c>
      <c r="C63" s="100"/>
      <c r="D63" s="43">
        <v>26</v>
      </c>
      <c r="E63" s="43">
        <v>45</v>
      </c>
      <c r="F63" s="44"/>
      <c r="G63" s="44"/>
    </row>
    <row r="64" spans="1:7" ht="13.5" thickBot="1">
      <c r="A64" s="9">
        <v>3315</v>
      </c>
      <c r="B64" s="99" t="s">
        <v>37</v>
      </c>
      <c r="C64" s="100"/>
      <c r="D64" s="43">
        <v>3</v>
      </c>
      <c r="E64" s="43">
        <v>1.5</v>
      </c>
      <c r="F64" s="44">
        <v>44</v>
      </c>
      <c r="G64" s="44">
        <v>39</v>
      </c>
    </row>
    <row r="65" spans="1:7" ht="13.5" thickBot="1">
      <c r="A65" s="9">
        <v>3319</v>
      </c>
      <c r="B65" s="92" t="s">
        <v>38</v>
      </c>
      <c r="C65" s="93"/>
      <c r="D65" s="43">
        <v>400</v>
      </c>
      <c r="E65" s="43">
        <v>420</v>
      </c>
      <c r="F65" s="44">
        <v>1626.1</v>
      </c>
      <c r="G65" s="44">
        <v>1620</v>
      </c>
    </row>
    <row r="66" spans="1:7" ht="13.5" thickBot="1">
      <c r="A66" s="9">
        <v>3399</v>
      </c>
      <c r="B66" s="104" t="s">
        <v>39</v>
      </c>
      <c r="C66" s="105"/>
      <c r="D66" s="43"/>
      <c r="E66" s="43"/>
      <c r="F66" s="44">
        <v>46.65</v>
      </c>
      <c r="G66" s="44">
        <v>51</v>
      </c>
    </row>
    <row r="67" spans="1:7" ht="13.5" thickBot="1">
      <c r="A67" s="9"/>
      <c r="B67" s="104" t="s">
        <v>94</v>
      </c>
      <c r="C67" s="105"/>
      <c r="D67" s="43"/>
      <c r="E67" s="43"/>
      <c r="F67" s="44">
        <v>10</v>
      </c>
      <c r="G67" s="44">
        <v>10</v>
      </c>
    </row>
    <row r="68" spans="1:7" ht="13.5" thickBot="1">
      <c r="A68" s="9">
        <v>3326</v>
      </c>
      <c r="B68" s="66"/>
      <c r="C68" s="14" t="s">
        <v>149</v>
      </c>
      <c r="D68" s="43"/>
      <c r="E68" s="43"/>
      <c r="F68" s="44"/>
      <c r="G68" s="44">
        <v>30</v>
      </c>
    </row>
    <row r="69" spans="1:7" ht="13.5" thickBot="1">
      <c r="A69" s="9">
        <v>3349</v>
      </c>
      <c r="B69" s="94" t="s">
        <v>106</v>
      </c>
      <c r="C69" s="133"/>
      <c r="D69" s="43">
        <v>120</v>
      </c>
      <c r="E69" s="43">
        <v>116</v>
      </c>
      <c r="F69" s="44">
        <v>220.5</v>
      </c>
      <c r="G69" s="44">
        <v>205</v>
      </c>
    </row>
    <row r="70" spans="1:7" ht="13.5" thickBot="1">
      <c r="A70" s="9"/>
      <c r="B70" s="131" t="s">
        <v>40</v>
      </c>
      <c r="C70" s="132"/>
      <c r="D70" s="46">
        <v>681</v>
      </c>
      <c r="E70" s="46">
        <f>SUM(E61:E69)</f>
        <v>669.5</v>
      </c>
      <c r="F70" s="47">
        <v>2538.15</v>
      </c>
      <c r="G70" s="47">
        <f>SUM(G61:G69)</f>
        <v>2521.2</v>
      </c>
    </row>
    <row r="71" spans="1:7" ht="13.5" thickBot="1">
      <c r="A71" s="78" t="s">
        <v>41</v>
      </c>
      <c r="B71" s="79"/>
      <c r="C71" s="80"/>
      <c r="D71" s="43"/>
      <c r="E71" s="43"/>
      <c r="F71" s="44"/>
      <c r="G71" s="44"/>
    </row>
    <row r="72" spans="1:7" ht="13.5" thickBot="1">
      <c r="A72" s="9">
        <v>3419</v>
      </c>
      <c r="B72" s="101" t="s">
        <v>42</v>
      </c>
      <c r="C72" s="80"/>
      <c r="D72" s="43"/>
      <c r="E72" s="43"/>
      <c r="F72" s="44">
        <v>440</v>
      </c>
      <c r="G72" s="44">
        <v>378</v>
      </c>
    </row>
    <row r="73" spans="1:7" ht="13.5" thickBot="1">
      <c r="A73" s="9">
        <v>3421</v>
      </c>
      <c r="B73" s="101" t="s">
        <v>95</v>
      </c>
      <c r="C73" s="95"/>
      <c r="D73" s="43"/>
      <c r="E73" s="43"/>
      <c r="F73" s="44">
        <v>75</v>
      </c>
      <c r="G73" s="44">
        <v>20</v>
      </c>
    </row>
    <row r="74" spans="1:7" ht="13.5" thickBot="1">
      <c r="A74" s="9">
        <v>3412</v>
      </c>
      <c r="B74" s="19" t="s">
        <v>98</v>
      </c>
      <c r="C74" s="11" t="s">
        <v>98</v>
      </c>
      <c r="D74" s="43">
        <v>350</v>
      </c>
      <c r="E74" s="43">
        <v>380</v>
      </c>
      <c r="F74" s="44">
        <v>351.7</v>
      </c>
      <c r="G74" s="44">
        <v>377</v>
      </c>
    </row>
    <row r="75" spans="1:7" ht="13.5" thickBot="1">
      <c r="A75" s="9">
        <v>3412</v>
      </c>
      <c r="B75" s="19" t="s">
        <v>110</v>
      </c>
      <c r="C75" s="14" t="s">
        <v>110</v>
      </c>
      <c r="D75" s="43">
        <v>32</v>
      </c>
      <c r="E75" s="43">
        <v>38</v>
      </c>
      <c r="F75" s="44">
        <v>74.55</v>
      </c>
      <c r="G75" s="44">
        <v>80.2</v>
      </c>
    </row>
    <row r="76" spans="1:7" ht="13.5" thickBot="1">
      <c r="A76" s="9">
        <v>3429</v>
      </c>
      <c r="B76" s="101" t="s">
        <v>96</v>
      </c>
      <c r="C76" s="95"/>
      <c r="D76" s="43"/>
      <c r="E76" s="43"/>
      <c r="F76" s="44">
        <v>221</v>
      </c>
      <c r="G76" s="44">
        <v>164</v>
      </c>
    </row>
    <row r="77" spans="1:7" ht="13.5" thickBot="1">
      <c r="A77" s="9">
        <v>3523</v>
      </c>
      <c r="B77" s="101" t="s">
        <v>129</v>
      </c>
      <c r="C77" s="95"/>
      <c r="D77" s="43"/>
      <c r="E77" s="43"/>
      <c r="F77" s="44">
        <v>5</v>
      </c>
      <c r="G77" s="44">
        <v>3</v>
      </c>
    </row>
    <row r="78" spans="1:7" ht="13.5" thickBot="1">
      <c r="A78" s="9"/>
      <c r="B78" s="96" t="s">
        <v>24</v>
      </c>
      <c r="C78" s="89"/>
      <c r="D78" s="46">
        <v>382</v>
      </c>
      <c r="E78" s="46">
        <f>SUM(E72:E77)</f>
        <v>418</v>
      </c>
      <c r="F78" s="47">
        <v>1167.25</v>
      </c>
      <c r="G78" s="47">
        <f>SUM(G72:G77)</f>
        <v>1022.2</v>
      </c>
    </row>
    <row r="79" spans="1:7" ht="13.5" thickBot="1">
      <c r="A79" s="124" t="s">
        <v>43</v>
      </c>
      <c r="B79" s="97"/>
      <c r="C79" s="98"/>
      <c r="D79" s="43"/>
      <c r="E79" s="43"/>
      <c r="F79" s="44"/>
      <c r="G79" s="44"/>
    </row>
    <row r="80" spans="1:7" ht="13.5" thickBot="1">
      <c r="A80" s="9">
        <v>3612</v>
      </c>
      <c r="B80" s="92" t="s">
        <v>44</v>
      </c>
      <c r="C80" s="93"/>
      <c r="D80" s="43">
        <v>3672</v>
      </c>
      <c r="E80" s="43">
        <v>4295</v>
      </c>
      <c r="F80" s="44">
        <v>1176.8</v>
      </c>
      <c r="G80" s="44">
        <v>1995</v>
      </c>
    </row>
    <row r="81" spans="1:7" ht="13.5" thickBot="1">
      <c r="A81" s="9">
        <v>3613</v>
      </c>
      <c r="B81" s="104" t="s">
        <v>112</v>
      </c>
      <c r="C81" s="105"/>
      <c r="D81" s="43"/>
      <c r="E81" s="43"/>
      <c r="F81" s="44">
        <v>4000</v>
      </c>
      <c r="G81" s="44"/>
    </row>
    <row r="82" spans="1:7" ht="13.5" thickBot="1">
      <c r="A82" s="9">
        <v>3613</v>
      </c>
      <c r="B82" s="104" t="s">
        <v>45</v>
      </c>
      <c r="C82" s="105"/>
      <c r="D82" s="43">
        <v>1120</v>
      </c>
      <c r="E82" s="43">
        <v>1113</v>
      </c>
      <c r="F82" s="44">
        <v>189</v>
      </c>
      <c r="G82" s="44">
        <v>250</v>
      </c>
    </row>
    <row r="83" spans="1:7" ht="13.5" customHeight="1" thickBot="1">
      <c r="A83" s="9"/>
      <c r="B83" s="131" t="s">
        <v>46</v>
      </c>
      <c r="C83" s="134"/>
      <c r="D83" s="46">
        <v>4792</v>
      </c>
      <c r="E83" s="46">
        <f>SUM(E80:E82)</f>
        <v>5408</v>
      </c>
      <c r="F83" s="47">
        <v>5365.8</v>
      </c>
      <c r="G83" s="47">
        <f>SUM(G80:G82)</f>
        <v>2245</v>
      </c>
    </row>
    <row r="84" spans="1:7" ht="13.5" thickBot="1">
      <c r="A84" s="78" t="s">
        <v>47</v>
      </c>
      <c r="B84" s="79"/>
      <c r="C84" s="80"/>
      <c r="D84" s="43"/>
      <c r="E84" s="43"/>
      <c r="F84" s="44"/>
      <c r="G84" s="44"/>
    </row>
    <row r="85" spans="1:7" ht="13.5" thickBot="1">
      <c r="A85" s="9">
        <v>4359</v>
      </c>
      <c r="B85" s="135" t="s">
        <v>130</v>
      </c>
      <c r="C85" s="93"/>
      <c r="D85" s="43">
        <v>58</v>
      </c>
      <c r="E85" s="43">
        <v>98</v>
      </c>
      <c r="F85" s="44">
        <v>314.4</v>
      </c>
      <c r="G85" s="44">
        <v>304.6</v>
      </c>
    </row>
    <row r="86" spans="1:7" ht="12.75" customHeight="1" thickBot="1">
      <c r="A86" s="9">
        <v>4379</v>
      </c>
      <c r="B86" s="136" t="s">
        <v>48</v>
      </c>
      <c r="C86" s="105"/>
      <c r="D86" s="43"/>
      <c r="E86" s="43"/>
      <c r="F86" s="44">
        <v>30</v>
      </c>
      <c r="G86" s="44">
        <v>23</v>
      </c>
    </row>
    <row r="87" spans="1:7" ht="13.5" customHeight="1" thickBot="1">
      <c r="A87" s="9"/>
      <c r="B87" s="137" t="s">
        <v>49</v>
      </c>
      <c r="C87" s="132"/>
      <c r="D87" s="46">
        <v>58</v>
      </c>
      <c r="E87" s="46">
        <v>98</v>
      </c>
      <c r="F87" s="47">
        <v>344.4</v>
      </c>
      <c r="G87" s="47">
        <v>327.6</v>
      </c>
    </row>
    <row r="88" spans="1:7" ht="13.5" thickBot="1">
      <c r="A88" s="78" t="s">
        <v>50</v>
      </c>
      <c r="B88" s="79"/>
      <c r="C88" s="80"/>
      <c r="D88" s="43"/>
      <c r="E88" s="43"/>
      <c r="F88" s="44"/>
      <c r="G88" s="44"/>
    </row>
    <row r="89" spans="1:7" ht="13.5" thickBot="1">
      <c r="A89" s="9"/>
      <c r="B89" s="101" t="s">
        <v>51</v>
      </c>
      <c r="C89" s="95"/>
      <c r="D89" s="43"/>
      <c r="E89" s="43"/>
      <c r="F89" s="44">
        <v>1915</v>
      </c>
      <c r="G89" s="44">
        <v>1929</v>
      </c>
    </row>
    <row r="90" spans="1:7" ht="13.5" thickBot="1">
      <c r="A90" s="9"/>
      <c r="B90" s="101" t="s">
        <v>100</v>
      </c>
      <c r="C90" s="95"/>
      <c r="D90" s="43"/>
      <c r="E90" s="43"/>
      <c r="F90" s="44">
        <v>5330.1</v>
      </c>
      <c r="G90" s="44">
        <v>5470.5</v>
      </c>
    </row>
    <row r="91" spans="1:7" ht="13.5" thickBot="1">
      <c r="A91" s="9"/>
      <c r="B91" s="101" t="s">
        <v>52</v>
      </c>
      <c r="C91" s="95"/>
      <c r="D91" s="43">
        <v>25</v>
      </c>
      <c r="E91" s="43">
        <v>25</v>
      </c>
      <c r="F91" s="44">
        <v>2882.34</v>
      </c>
      <c r="G91" s="44">
        <v>2652.6</v>
      </c>
    </row>
    <row r="92" spans="1:7" ht="13.5" thickBot="1">
      <c r="A92" s="9"/>
      <c r="B92" s="15" t="s">
        <v>111</v>
      </c>
      <c r="C92" s="14" t="s">
        <v>119</v>
      </c>
      <c r="D92" s="43"/>
      <c r="E92" s="43"/>
      <c r="F92" s="44">
        <v>500</v>
      </c>
      <c r="G92" s="44"/>
    </row>
    <row r="93" spans="1:7" ht="13.5" thickBot="1">
      <c r="A93" s="9"/>
      <c r="B93" s="15"/>
      <c r="C93" s="14" t="s">
        <v>131</v>
      </c>
      <c r="D93" s="43"/>
      <c r="E93" s="43"/>
      <c r="F93" s="44">
        <v>300</v>
      </c>
      <c r="G93" s="44"/>
    </row>
    <row r="94" spans="1:7" ht="13.5" thickBot="1">
      <c r="A94" s="9"/>
      <c r="B94" s="15"/>
      <c r="C94" s="14" t="s">
        <v>151</v>
      </c>
      <c r="D94" s="43"/>
      <c r="E94" s="43"/>
      <c r="F94" s="44">
        <v>500</v>
      </c>
      <c r="G94" s="44">
        <v>605</v>
      </c>
    </row>
    <row r="95" spans="1:7" ht="13.5" thickBot="1">
      <c r="A95" s="9">
        <v>6399</v>
      </c>
      <c r="B95" s="15"/>
      <c r="C95" s="14" t="s">
        <v>152</v>
      </c>
      <c r="D95" s="43"/>
      <c r="E95" s="43"/>
      <c r="F95" s="44">
        <v>1190</v>
      </c>
      <c r="G95" s="44">
        <v>1529</v>
      </c>
    </row>
    <row r="96" spans="1:7" ht="13.5" customHeight="1" thickBot="1">
      <c r="A96" s="9"/>
      <c r="B96" s="19" t="s">
        <v>87</v>
      </c>
      <c r="C96" s="34" t="s">
        <v>111</v>
      </c>
      <c r="D96" s="43"/>
      <c r="E96" s="43"/>
      <c r="F96" s="44">
        <v>192.31</v>
      </c>
      <c r="G96" s="44">
        <v>195</v>
      </c>
    </row>
    <row r="97" spans="1:7" ht="13.5" customHeight="1" thickBot="1">
      <c r="A97" s="9"/>
      <c r="B97" s="138" t="s">
        <v>53</v>
      </c>
      <c r="C97" s="77"/>
      <c r="D97" s="46">
        <v>25</v>
      </c>
      <c r="E97" s="46">
        <v>25</v>
      </c>
      <c r="F97" s="47">
        <v>12809.75</v>
      </c>
      <c r="G97" s="47">
        <f>SUM(G89:G96)</f>
        <v>12381.1</v>
      </c>
    </row>
    <row r="98" spans="1:7" ht="13.5" thickBot="1">
      <c r="A98" s="124" t="s">
        <v>54</v>
      </c>
      <c r="B98" s="97"/>
      <c r="C98" s="98"/>
      <c r="D98" s="43"/>
      <c r="E98" s="43"/>
      <c r="F98" s="44"/>
      <c r="G98" s="44"/>
    </row>
    <row r="99" spans="1:7" ht="13.5" thickBot="1">
      <c r="A99" s="9">
        <v>3341</v>
      </c>
      <c r="B99" s="135" t="s">
        <v>122</v>
      </c>
      <c r="C99" s="93"/>
      <c r="D99" s="43"/>
      <c r="E99" s="43"/>
      <c r="F99" s="44">
        <v>150</v>
      </c>
      <c r="G99" s="44"/>
    </row>
    <row r="100" spans="1:7" ht="13.5" thickBot="1">
      <c r="A100" s="40">
        <v>3632</v>
      </c>
      <c r="B100" s="39"/>
      <c r="C100" s="22" t="s">
        <v>121</v>
      </c>
      <c r="D100" s="69">
        <v>70</v>
      </c>
      <c r="E100" s="69">
        <v>70</v>
      </c>
      <c r="F100" s="44">
        <v>5.5</v>
      </c>
      <c r="G100" s="44">
        <v>9.5</v>
      </c>
    </row>
    <row r="101" spans="1:7" ht="13.5" thickBot="1">
      <c r="A101" s="9">
        <v>3639</v>
      </c>
      <c r="B101" s="13"/>
      <c r="C101" s="8" t="s">
        <v>108</v>
      </c>
      <c r="D101" s="43"/>
      <c r="E101" s="43"/>
      <c r="F101" s="44">
        <v>500</v>
      </c>
      <c r="G101" s="44"/>
    </row>
    <row r="102" spans="1:7" ht="13.5" thickBot="1">
      <c r="A102" s="9">
        <v>3639</v>
      </c>
      <c r="B102" s="13"/>
      <c r="C102" s="8" t="s">
        <v>120</v>
      </c>
      <c r="D102" s="43"/>
      <c r="E102" s="43"/>
      <c r="F102" s="44">
        <v>70</v>
      </c>
      <c r="G102" s="44">
        <v>52.05</v>
      </c>
    </row>
    <row r="103" spans="1:7" ht="13.5" customHeight="1" thickBot="1">
      <c r="A103" s="9">
        <v>3699</v>
      </c>
      <c r="B103" s="136" t="s">
        <v>90</v>
      </c>
      <c r="C103" s="105"/>
      <c r="D103" s="43"/>
      <c r="E103" s="43"/>
      <c r="F103" s="44">
        <v>112.5</v>
      </c>
      <c r="G103" s="44">
        <v>123.1</v>
      </c>
    </row>
    <row r="104" spans="1:7" ht="13.5" thickBot="1">
      <c r="A104" s="40">
        <v>3721</v>
      </c>
      <c r="B104" s="141" t="s">
        <v>78</v>
      </c>
      <c r="C104" s="142"/>
      <c r="D104" s="69"/>
      <c r="E104" s="69"/>
      <c r="F104" s="68">
        <v>80</v>
      </c>
      <c r="G104" s="68">
        <v>60</v>
      </c>
    </row>
    <row r="105" spans="1:7" ht="13.5" thickBot="1">
      <c r="A105" s="9">
        <v>3722</v>
      </c>
      <c r="B105" s="136" t="s">
        <v>55</v>
      </c>
      <c r="C105" s="105"/>
      <c r="D105" s="43">
        <v>174</v>
      </c>
      <c r="E105" s="43">
        <v>22.39</v>
      </c>
      <c r="F105" s="44">
        <v>2200</v>
      </c>
      <c r="G105" s="44">
        <v>2151</v>
      </c>
    </row>
    <row r="106" spans="1:7" ht="13.5" thickBot="1">
      <c r="A106" s="9">
        <v>3722</v>
      </c>
      <c r="B106" s="67"/>
      <c r="C106" s="11" t="s">
        <v>150</v>
      </c>
      <c r="D106" s="43"/>
      <c r="E106" s="43"/>
      <c r="F106" s="44"/>
      <c r="G106" s="44">
        <v>460</v>
      </c>
    </row>
    <row r="107" spans="1:7" ht="13.5" thickBot="1">
      <c r="A107" s="9">
        <v>3725</v>
      </c>
      <c r="B107" s="67"/>
      <c r="C107" s="11" t="s">
        <v>153</v>
      </c>
      <c r="D107" s="43"/>
      <c r="E107" s="43">
        <v>200</v>
      </c>
      <c r="F107" s="44"/>
      <c r="G107" s="44"/>
    </row>
    <row r="108" spans="1:7" ht="13.5" customHeight="1" thickBot="1">
      <c r="A108" s="9"/>
      <c r="B108" s="81" t="s">
        <v>154</v>
      </c>
      <c r="C108" s="98"/>
      <c r="D108" s="43"/>
      <c r="E108" s="43"/>
      <c r="F108" s="44">
        <v>600</v>
      </c>
      <c r="G108" s="44">
        <v>200</v>
      </c>
    </row>
    <row r="109" spans="1:7" ht="13.5" customHeight="1" thickBot="1">
      <c r="A109" s="9"/>
      <c r="B109" s="94" t="s">
        <v>56</v>
      </c>
      <c r="C109" s="95"/>
      <c r="D109" s="43"/>
      <c r="E109" s="43"/>
      <c r="F109" s="44">
        <v>1043</v>
      </c>
      <c r="G109" s="44">
        <v>1050</v>
      </c>
    </row>
    <row r="110" spans="1:7" ht="12.75" customHeight="1" thickBot="1">
      <c r="A110" s="33"/>
      <c r="B110" s="139" t="s">
        <v>57</v>
      </c>
      <c r="C110" s="140"/>
      <c r="D110" s="70"/>
      <c r="E110" s="70"/>
      <c r="F110" s="48">
        <v>1643</v>
      </c>
      <c r="G110" s="48">
        <v>1250</v>
      </c>
    </row>
    <row r="111" spans="1:8" ht="13.5" hidden="1" thickBot="1">
      <c r="A111" s="16"/>
      <c r="B111" s="20"/>
      <c r="C111" s="35"/>
      <c r="D111" s="71"/>
      <c r="E111" s="71"/>
      <c r="F111" s="72"/>
      <c r="G111" s="72"/>
      <c r="H111" s="5"/>
    </row>
    <row r="112" spans="1:8" ht="13.5" hidden="1" thickBot="1">
      <c r="A112" s="16"/>
      <c r="B112" s="20"/>
      <c r="C112" s="35"/>
      <c r="D112" s="71"/>
      <c r="E112" s="71"/>
      <c r="F112" s="72"/>
      <c r="G112" s="72"/>
      <c r="H112" s="5"/>
    </row>
    <row r="113" spans="1:8" ht="13.5" hidden="1" thickBot="1">
      <c r="A113" s="16"/>
      <c r="B113" s="20"/>
      <c r="C113" s="35"/>
      <c r="D113" s="71"/>
      <c r="E113" s="71"/>
      <c r="F113" s="72"/>
      <c r="G113" s="72"/>
      <c r="H113" s="5"/>
    </row>
    <row r="114" spans="1:7" ht="15" customHeight="1" thickBot="1">
      <c r="A114" s="9">
        <v>3639</v>
      </c>
      <c r="B114" s="92" t="s">
        <v>58</v>
      </c>
      <c r="C114" s="93"/>
      <c r="D114" s="43">
        <v>28</v>
      </c>
      <c r="E114" s="43">
        <v>45</v>
      </c>
      <c r="F114" s="44"/>
      <c r="G114" s="44"/>
    </row>
    <row r="115" spans="1:7" ht="13.5" customHeight="1" thickBot="1">
      <c r="A115" s="9">
        <v>3635</v>
      </c>
      <c r="B115" s="94" t="s">
        <v>99</v>
      </c>
      <c r="C115" s="95"/>
      <c r="D115" s="43"/>
      <c r="E115" s="43"/>
      <c r="F115" s="44">
        <v>320</v>
      </c>
      <c r="G115" s="44">
        <v>400</v>
      </c>
    </row>
    <row r="116" spans="1:7" ht="13.5" customHeight="1" thickBot="1">
      <c r="A116" s="78" t="s">
        <v>59</v>
      </c>
      <c r="B116" s="79"/>
      <c r="C116" s="80"/>
      <c r="D116" s="43"/>
      <c r="E116" s="43"/>
      <c r="F116" s="44"/>
      <c r="G116" s="44"/>
    </row>
    <row r="117" spans="1:13" ht="15" customHeight="1" thickBot="1">
      <c r="A117" s="9"/>
      <c r="B117" s="101" t="s">
        <v>60</v>
      </c>
      <c r="C117" s="95"/>
      <c r="D117" s="43">
        <v>207</v>
      </c>
      <c r="E117" s="43">
        <v>150</v>
      </c>
      <c r="F117" s="44">
        <v>5305.8</v>
      </c>
      <c r="G117" s="44">
        <v>5182</v>
      </c>
      <c r="M117" s="5"/>
    </row>
    <row r="118" spans="1:13" ht="15" customHeight="1" thickBot="1">
      <c r="A118" s="9"/>
      <c r="B118" s="15"/>
      <c r="C118" s="14" t="s">
        <v>123</v>
      </c>
      <c r="D118" s="43"/>
      <c r="E118" s="43"/>
      <c r="F118" s="44">
        <v>185</v>
      </c>
      <c r="G118" s="44"/>
      <c r="M118" s="5"/>
    </row>
    <row r="119" spans="1:7" ht="13.5" customHeight="1" thickBot="1">
      <c r="A119" s="9"/>
      <c r="B119" s="101" t="s">
        <v>155</v>
      </c>
      <c r="C119" s="95"/>
      <c r="D119" s="43"/>
      <c r="E119" s="43"/>
      <c r="F119" s="44"/>
      <c r="G119" s="44">
        <v>200</v>
      </c>
    </row>
    <row r="120" spans="1:7" ht="13.5" customHeight="1" thickBot="1">
      <c r="A120" s="32"/>
      <c r="B120" s="101" t="s">
        <v>132</v>
      </c>
      <c r="C120" s="95"/>
      <c r="D120" s="43"/>
      <c r="E120" s="43"/>
      <c r="F120" s="44">
        <v>1756</v>
      </c>
      <c r="G120" s="44">
        <v>1814.8</v>
      </c>
    </row>
    <row r="121" spans="1:7" ht="13.5" thickBot="1">
      <c r="A121" s="9"/>
      <c r="B121" s="148" t="s">
        <v>61</v>
      </c>
      <c r="C121" s="149"/>
      <c r="D121" s="46">
        <v>207</v>
      </c>
      <c r="E121" s="46">
        <v>150</v>
      </c>
      <c r="F121" s="47">
        <v>7246.8</v>
      </c>
      <c r="G121" s="47">
        <v>7196.8</v>
      </c>
    </row>
    <row r="122" spans="1:7" ht="13.5" thickBot="1">
      <c r="A122" s="9">
        <v>5512</v>
      </c>
      <c r="B122" s="21" t="s">
        <v>62</v>
      </c>
      <c r="C122" s="36" t="s">
        <v>62</v>
      </c>
      <c r="D122" s="43"/>
      <c r="E122" s="43">
        <v>10</v>
      </c>
      <c r="F122" s="44">
        <v>526.3</v>
      </c>
      <c r="G122" s="44">
        <v>436.7</v>
      </c>
    </row>
    <row r="123" spans="1:7" ht="13.5" customHeight="1" thickBot="1">
      <c r="A123" s="9">
        <v>5512</v>
      </c>
      <c r="B123" s="143" t="s">
        <v>124</v>
      </c>
      <c r="C123" s="100"/>
      <c r="D123" s="43"/>
      <c r="E123" s="43"/>
      <c r="F123" s="44">
        <v>285</v>
      </c>
      <c r="G123" s="44"/>
    </row>
    <row r="124" spans="1:7" ht="13.5" customHeight="1" thickBot="1">
      <c r="A124" s="33"/>
      <c r="B124" s="137" t="s">
        <v>63</v>
      </c>
      <c r="C124" s="132"/>
      <c r="D124" s="70">
        <v>479</v>
      </c>
      <c r="E124" s="70">
        <v>497.39</v>
      </c>
      <c r="F124" s="48">
        <v>13139.1</v>
      </c>
      <c r="G124" s="48">
        <v>12139.15</v>
      </c>
    </row>
    <row r="125" spans="1:7" ht="13.5" customHeight="1" thickBot="1">
      <c r="A125" s="78" t="s">
        <v>64</v>
      </c>
      <c r="B125" s="79"/>
      <c r="C125" s="80"/>
      <c r="D125" s="43"/>
      <c r="E125" s="43"/>
      <c r="F125" s="44"/>
      <c r="G125" s="44"/>
    </row>
    <row r="126" spans="1:10" ht="13.5" customHeight="1" thickBot="1">
      <c r="A126" s="9">
        <v>6310</v>
      </c>
      <c r="B126" s="143" t="s">
        <v>65</v>
      </c>
      <c r="C126" s="100"/>
      <c r="D126" s="43">
        <v>50.3</v>
      </c>
      <c r="E126" s="43">
        <v>70</v>
      </c>
      <c r="F126" s="44">
        <v>50</v>
      </c>
      <c r="G126" s="44">
        <v>50</v>
      </c>
      <c r="J126" t="s">
        <v>80</v>
      </c>
    </row>
    <row r="127" spans="1:7" ht="13.5" customHeight="1" thickBot="1">
      <c r="A127" s="9">
        <v>2119</v>
      </c>
      <c r="B127" s="101" t="s">
        <v>113</v>
      </c>
      <c r="C127" s="95"/>
      <c r="D127" s="43"/>
      <c r="E127" s="43">
        <v>10</v>
      </c>
      <c r="F127" s="44"/>
      <c r="G127" s="44"/>
    </row>
    <row r="128" spans="1:7" ht="13.5" customHeight="1" thickBot="1">
      <c r="A128" s="9">
        <v>2210</v>
      </c>
      <c r="B128" s="101" t="s">
        <v>141</v>
      </c>
      <c r="C128" s="95"/>
      <c r="D128" s="43"/>
      <c r="E128" s="43">
        <v>10</v>
      </c>
      <c r="F128" s="44"/>
      <c r="G128" s="44"/>
    </row>
    <row r="129" spans="1:7" ht="13.5" customHeight="1" thickBot="1">
      <c r="A129" s="9">
        <v>2310</v>
      </c>
      <c r="B129" s="15"/>
      <c r="C129" s="14" t="s">
        <v>142</v>
      </c>
      <c r="D129" s="43"/>
      <c r="E129" s="43">
        <v>10</v>
      </c>
      <c r="F129" s="44"/>
      <c r="G129" s="44"/>
    </row>
    <row r="130" spans="1:7" ht="13.5" customHeight="1" thickBot="1">
      <c r="A130" s="9"/>
      <c r="B130" s="101" t="s">
        <v>125</v>
      </c>
      <c r="C130" s="95"/>
      <c r="D130" s="43">
        <v>40.74</v>
      </c>
      <c r="E130" s="43"/>
      <c r="F130" s="44"/>
      <c r="G130" s="44"/>
    </row>
    <row r="131" spans="1:7" ht="13.5" customHeight="1" thickBot="1">
      <c r="A131" s="9">
        <v>2460</v>
      </c>
      <c r="B131" s="101" t="s">
        <v>88</v>
      </c>
      <c r="C131" s="95"/>
      <c r="D131" s="43">
        <v>134.47</v>
      </c>
      <c r="E131" s="43"/>
      <c r="F131" s="44"/>
      <c r="G131" s="44"/>
    </row>
    <row r="132" spans="1:7" ht="13.5" customHeight="1" thickBot="1">
      <c r="A132" s="9">
        <v>2324</v>
      </c>
      <c r="B132" s="101" t="s">
        <v>126</v>
      </c>
      <c r="C132" s="95"/>
      <c r="D132" s="43">
        <v>34</v>
      </c>
      <c r="E132" s="43">
        <v>5</v>
      </c>
      <c r="F132" s="44"/>
      <c r="G132" s="44"/>
    </row>
    <row r="133" spans="1:7" ht="13.5" customHeight="1" thickBot="1">
      <c r="A133" s="9"/>
      <c r="B133" s="101" t="s">
        <v>66</v>
      </c>
      <c r="C133" s="95"/>
      <c r="D133" s="43">
        <v>81.6</v>
      </c>
      <c r="E133" s="43">
        <v>100</v>
      </c>
      <c r="F133" s="44"/>
      <c r="G133" s="44"/>
    </row>
    <row r="134" spans="1:7" ht="13.5" thickBot="1">
      <c r="A134" s="9"/>
      <c r="B134" s="15" t="s">
        <v>114</v>
      </c>
      <c r="C134" s="14" t="s">
        <v>114</v>
      </c>
      <c r="D134" s="43">
        <v>10</v>
      </c>
      <c r="E134" s="43"/>
      <c r="F134" s="44"/>
      <c r="G134" s="44"/>
    </row>
    <row r="135" spans="1:7" ht="13.5" customHeight="1" thickBot="1">
      <c r="A135" s="9"/>
      <c r="B135" s="137" t="s">
        <v>67</v>
      </c>
      <c r="C135" s="132"/>
      <c r="D135" s="46">
        <v>351.11</v>
      </c>
      <c r="E135" s="46">
        <v>205</v>
      </c>
      <c r="F135" s="47">
        <v>50</v>
      </c>
      <c r="G135" s="47">
        <v>50</v>
      </c>
    </row>
    <row r="136" spans="1:7" ht="19.5" customHeight="1" thickBot="1">
      <c r="A136" s="9"/>
      <c r="B136" s="146" t="s">
        <v>68</v>
      </c>
      <c r="C136" s="147"/>
      <c r="D136" s="43"/>
      <c r="E136" s="43"/>
      <c r="F136" s="44"/>
      <c r="G136" s="44"/>
    </row>
    <row r="137" spans="1:7" ht="13.5" customHeight="1" thickBot="1">
      <c r="A137" s="9">
        <v>3111</v>
      </c>
      <c r="B137" s="143" t="s">
        <v>69</v>
      </c>
      <c r="C137" s="100"/>
      <c r="D137" s="43">
        <v>365.2</v>
      </c>
      <c r="E137" s="43">
        <v>1000</v>
      </c>
      <c r="F137" s="44"/>
      <c r="G137" s="44"/>
    </row>
    <row r="138" spans="1:7" ht="13.5" customHeight="1" thickBot="1">
      <c r="A138" s="9">
        <v>3112</v>
      </c>
      <c r="B138" s="101" t="s">
        <v>91</v>
      </c>
      <c r="C138" s="95"/>
      <c r="D138" s="43"/>
      <c r="E138" s="43"/>
      <c r="F138" s="44"/>
      <c r="G138" s="44"/>
    </row>
    <row r="139" spans="1:7" ht="13.5" customHeight="1" thickBot="1">
      <c r="A139" s="9"/>
      <c r="B139" s="137" t="s">
        <v>70</v>
      </c>
      <c r="C139" s="132"/>
      <c r="D139" s="46">
        <v>365.2</v>
      </c>
      <c r="E139" s="46">
        <v>1000</v>
      </c>
      <c r="F139" s="47"/>
      <c r="G139" s="47"/>
    </row>
    <row r="140" spans="1:7" ht="19.5" customHeight="1" thickBot="1">
      <c r="A140" s="9"/>
      <c r="B140" s="146" t="s">
        <v>71</v>
      </c>
      <c r="C140" s="147"/>
      <c r="D140" s="43"/>
      <c r="E140" s="43"/>
      <c r="F140" s="44"/>
      <c r="G140" s="44"/>
    </row>
    <row r="141" spans="1:7" ht="13.5" customHeight="1" thickBot="1">
      <c r="A141" s="9">
        <v>4212</v>
      </c>
      <c r="B141" s="101" t="s">
        <v>72</v>
      </c>
      <c r="C141" s="95"/>
      <c r="D141" s="43"/>
      <c r="E141" s="43"/>
      <c r="F141" s="44"/>
      <c r="G141" s="44"/>
    </row>
    <row r="142" spans="1:7" ht="13.5" customHeight="1" thickBot="1">
      <c r="A142" s="9">
        <v>4212</v>
      </c>
      <c r="B142" s="101" t="s">
        <v>73</v>
      </c>
      <c r="C142" s="95"/>
      <c r="D142" s="43">
        <v>738.99</v>
      </c>
      <c r="E142" s="43">
        <v>721.98</v>
      </c>
      <c r="F142" s="44"/>
      <c r="G142" s="44"/>
    </row>
    <row r="143" spans="1:7" ht="13.5" customHeight="1" thickBot="1">
      <c r="A143" s="9">
        <v>4212</v>
      </c>
      <c r="B143" s="101" t="s">
        <v>74</v>
      </c>
      <c r="C143" s="95"/>
      <c r="D143" s="43">
        <v>1610.7</v>
      </c>
      <c r="E143" s="43">
        <v>2690.4</v>
      </c>
      <c r="F143" s="44"/>
      <c r="G143" s="44"/>
    </row>
    <row r="144" spans="1:7" ht="12.75" customHeight="1" thickBot="1">
      <c r="A144" s="9">
        <v>4121</v>
      </c>
      <c r="B144" s="143" t="s">
        <v>75</v>
      </c>
      <c r="C144" s="100"/>
      <c r="D144" s="43">
        <v>174</v>
      </c>
      <c r="E144" s="43">
        <v>241.73</v>
      </c>
      <c r="F144" s="44"/>
      <c r="G144" s="44"/>
    </row>
    <row r="145" spans="1:7" ht="13.5" customHeight="1" thickBot="1">
      <c r="A145" s="9"/>
      <c r="B145" s="143" t="s">
        <v>156</v>
      </c>
      <c r="C145" s="100"/>
      <c r="D145" s="43">
        <v>500</v>
      </c>
      <c r="E145" s="43">
        <v>605</v>
      </c>
      <c r="F145" s="44">
        <v>400</v>
      </c>
      <c r="G145" s="44"/>
    </row>
    <row r="146" spans="1:13" ht="13.5" customHeight="1" thickBot="1">
      <c r="A146" s="9"/>
      <c r="B146" s="150" t="s">
        <v>76</v>
      </c>
      <c r="C146" s="130"/>
      <c r="D146" s="46">
        <v>3023.69</v>
      </c>
      <c r="E146" s="46">
        <f>SUM(E142:E145)</f>
        <v>4259.110000000001</v>
      </c>
      <c r="F146" s="47">
        <v>400</v>
      </c>
      <c r="G146" s="47"/>
      <c r="M146" s="5"/>
    </row>
    <row r="147" spans="1:13" ht="13.5" customHeight="1" thickBot="1">
      <c r="A147" s="41"/>
      <c r="B147" s="151" t="s">
        <v>82</v>
      </c>
      <c r="C147" s="152"/>
      <c r="D147" s="43"/>
      <c r="E147" s="43"/>
      <c r="F147" s="44">
        <v>29.6</v>
      </c>
      <c r="G147" s="44">
        <v>29.4</v>
      </c>
      <c r="M147" s="5"/>
    </row>
    <row r="148" spans="1:13" ht="13.5" customHeight="1" thickBot="1">
      <c r="A148" s="41"/>
      <c r="B148" s="75"/>
      <c r="C148" s="76" t="s">
        <v>159</v>
      </c>
      <c r="D148" s="43"/>
      <c r="E148" s="43"/>
      <c r="F148" s="44"/>
      <c r="G148" s="44">
        <v>119.4</v>
      </c>
      <c r="M148" s="5"/>
    </row>
    <row r="149" spans="1:7" ht="14.25" customHeight="1" thickBot="1">
      <c r="A149" s="9"/>
      <c r="B149" s="101" t="s">
        <v>158</v>
      </c>
      <c r="C149" s="95"/>
      <c r="D149" s="43"/>
      <c r="E149" s="43"/>
      <c r="F149" s="44">
        <v>361.8</v>
      </c>
      <c r="G149" s="44">
        <v>290.35</v>
      </c>
    </row>
    <row r="150" spans="1:7" ht="15" customHeight="1" thickBot="1">
      <c r="A150" s="42"/>
      <c r="B150" s="102" t="s">
        <v>77</v>
      </c>
      <c r="C150" s="103"/>
      <c r="D150" s="50">
        <v>48578</v>
      </c>
      <c r="E150" s="50">
        <v>44167</v>
      </c>
      <c r="F150" s="50">
        <v>46308</v>
      </c>
      <c r="G150" s="50">
        <v>40497.4</v>
      </c>
    </row>
    <row r="151" spans="1:7" ht="19.5" customHeight="1" thickBot="1">
      <c r="A151" s="52"/>
      <c r="B151" s="49"/>
      <c r="C151" s="53" t="s">
        <v>133</v>
      </c>
      <c r="D151" s="51"/>
      <c r="E151" s="51"/>
      <c r="F151" s="54"/>
      <c r="G151" s="54"/>
    </row>
    <row r="152" spans="1:7" ht="13.5" customHeight="1" thickBot="1">
      <c r="A152" s="56"/>
      <c r="B152" s="57"/>
      <c r="C152" s="55" t="s">
        <v>134</v>
      </c>
      <c r="D152" s="58">
        <v>2500</v>
      </c>
      <c r="E152" s="58"/>
      <c r="F152" s="73"/>
      <c r="G152" s="73"/>
    </row>
    <row r="153" spans="1:7" ht="13.5" customHeight="1" thickBot="1">
      <c r="A153" s="59"/>
      <c r="B153" s="60"/>
      <c r="C153" s="45" t="s">
        <v>135</v>
      </c>
      <c r="D153" s="74"/>
      <c r="E153" s="74"/>
      <c r="F153" s="61">
        <v>2100</v>
      </c>
      <c r="G153" s="61"/>
    </row>
    <row r="154" spans="1:7" ht="13.5" customHeight="1" thickBot="1">
      <c r="A154" s="59"/>
      <c r="B154" s="60"/>
      <c r="C154" s="45" t="s">
        <v>136</v>
      </c>
      <c r="D154" s="74"/>
      <c r="E154" s="74"/>
      <c r="F154" s="61">
        <v>2670</v>
      </c>
      <c r="G154" s="61">
        <v>3669.6</v>
      </c>
    </row>
    <row r="155" spans="1:7" ht="19.5" customHeight="1" thickBot="1">
      <c r="A155" s="63"/>
      <c r="B155" s="64"/>
      <c r="C155" s="62" t="s">
        <v>137</v>
      </c>
      <c r="D155" s="65">
        <v>51078</v>
      </c>
      <c r="E155" s="65">
        <v>44167</v>
      </c>
      <c r="F155" s="65">
        <v>51078</v>
      </c>
      <c r="G155" s="65">
        <f>SUM(G150:G154)</f>
        <v>44167</v>
      </c>
    </row>
    <row r="156" spans="1:7" ht="39" customHeight="1">
      <c r="A156" s="85"/>
      <c r="B156" s="85"/>
      <c r="C156" s="85"/>
      <c r="D156" s="85"/>
      <c r="E156" s="85"/>
      <c r="F156" s="84"/>
      <c r="G156" s="84"/>
    </row>
    <row r="157" spans="1:7" ht="12.75">
      <c r="A157" s="107" t="s">
        <v>138</v>
      </c>
      <c r="B157" s="107"/>
      <c r="C157" s="107"/>
      <c r="D157" s="107"/>
      <c r="E157" s="107"/>
      <c r="F157" s="107"/>
      <c r="G157" s="107"/>
    </row>
    <row r="159" spans="1:3" ht="12.75">
      <c r="A159" s="107" t="s">
        <v>157</v>
      </c>
      <c r="B159" s="107"/>
      <c r="C159" s="107"/>
    </row>
    <row r="161" spans="1:3" ht="24.75" customHeight="1">
      <c r="A161" s="83" t="s">
        <v>160</v>
      </c>
      <c r="B161" s="83"/>
      <c r="C161" s="83"/>
    </row>
    <row r="162" spans="1:3" ht="18.75" customHeight="1">
      <c r="A162" s="83" t="s">
        <v>83</v>
      </c>
      <c r="B162" s="83"/>
      <c r="C162" s="83"/>
    </row>
    <row r="163" ht="11.25" customHeight="1"/>
    <row r="164" ht="10.5" customHeight="1"/>
    <row r="165" ht="14.25" customHeight="1"/>
    <row r="166" ht="11.25" customHeight="1"/>
  </sheetData>
  <mergeCells count="129">
    <mergeCell ref="A60:C60"/>
    <mergeCell ref="B81:C81"/>
    <mergeCell ref="B61:C61"/>
    <mergeCell ref="B62:C62"/>
    <mergeCell ref="B63:C63"/>
    <mergeCell ref="B145:C145"/>
    <mergeCell ref="B149:C149"/>
    <mergeCell ref="B143:C143"/>
    <mergeCell ref="B144:C144"/>
    <mergeCell ref="B146:C146"/>
    <mergeCell ref="B147:C147"/>
    <mergeCell ref="B25:C25"/>
    <mergeCell ref="B138:C138"/>
    <mergeCell ref="B142:C142"/>
    <mergeCell ref="B136:C136"/>
    <mergeCell ref="B49:C49"/>
    <mergeCell ref="B51:C51"/>
    <mergeCell ref="B140:C140"/>
    <mergeCell ref="B121:C121"/>
    <mergeCell ref="B141:C141"/>
    <mergeCell ref="B137:C137"/>
    <mergeCell ref="B139:C139"/>
    <mergeCell ref="B127:C127"/>
    <mergeCell ref="B128:C128"/>
    <mergeCell ref="B131:C131"/>
    <mergeCell ref="B130:C130"/>
    <mergeCell ref="B132:C132"/>
    <mergeCell ref="B133:C133"/>
    <mergeCell ref="B135:C135"/>
    <mergeCell ref="B114:C114"/>
    <mergeCell ref="A116:C116"/>
    <mergeCell ref="B117:C117"/>
    <mergeCell ref="B119:C119"/>
    <mergeCell ref="B115:C115"/>
    <mergeCell ref="A125:C125"/>
    <mergeCell ref="B126:C126"/>
    <mergeCell ref="B120:C120"/>
    <mergeCell ref="B123:C123"/>
    <mergeCell ref="B124:C124"/>
    <mergeCell ref="B109:C109"/>
    <mergeCell ref="B110:C110"/>
    <mergeCell ref="B103:C103"/>
    <mergeCell ref="B105:C105"/>
    <mergeCell ref="B104:C104"/>
    <mergeCell ref="B108:C108"/>
    <mergeCell ref="B97:C97"/>
    <mergeCell ref="A98:C98"/>
    <mergeCell ref="B99:C99"/>
    <mergeCell ref="B90:C90"/>
    <mergeCell ref="B91:C91"/>
    <mergeCell ref="B86:C86"/>
    <mergeCell ref="B87:C87"/>
    <mergeCell ref="A88:C88"/>
    <mergeCell ref="B89:C89"/>
    <mergeCell ref="A84:C84"/>
    <mergeCell ref="B85:C85"/>
    <mergeCell ref="B64:C64"/>
    <mergeCell ref="B65:C65"/>
    <mergeCell ref="B72:C72"/>
    <mergeCell ref="B80:C80"/>
    <mergeCell ref="B66:C66"/>
    <mergeCell ref="B67:C67"/>
    <mergeCell ref="B70:C70"/>
    <mergeCell ref="B82:C82"/>
    <mergeCell ref="B57:C57"/>
    <mergeCell ref="B59:C59"/>
    <mergeCell ref="B47:C47"/>
    <mergeCell ref="B83:C83"/>
    <mergeCell ref="B73:C73"/>
    <mergeCell ref="B76:C76"/>
    <mergeCell ref="B78:C78"/>
    <mergeCell ref="A79:C79"/>
    <mergeCell ref="A71:C71"/>
    <mergeCell ref="B69:C69"/>
    <mergeCell ref="B34:C34"/>
    <mergeCell ref="B35:C35"/>
    <mergeCell ref="B36:C36"/>
    <mergeCell ref="B30:C30"/>
    <mergeCell ref="B31:C31"/>
    <mergeCell ref="B32:C32"/>
    <mergeCell ref="A33:C33"/>
    <mergeCell ref="B26:C26"/>
    <mergeCell ref="B27:C27"/>
    <mergeCell ref="B28:C28"/>
    <mergeCell ref="A29:C29"/>
    <mergeCell ref="B22:C22"/>
    <mergeCell ref="B23:C23"/>
    <mergeCell ref="B24:C24"/>
    <mergeCell ref="A18:C18"/>
    <mergeCell ref="B19:C19"/>
    <mergeCell ref="B20:C20"/>
    <mergeCell ref="B21:C21"/>
    <mergeCell ref="B9:C9"/>
    <mergeCell ref="B10:C10"/>
    <mergeCell ref="B12:C12"/>
    <mergeCell ref="B13:C13"/>
    <mergeCell ref="B5:C5"/>
    <mergeCell ref="B6:C6"/>
    <mergeCell ref="B7:C7"/>
    <mergeCell ref="B8:C8"/>
    <mergeCell ref="A1:G1"/>
    <mergeCell ref="A2:A4"/>
    <mergeCell ref="B2:C4"/>
    <mergeCell ref="D2:E2"/>
    <mergeCell ref="F2:G2"/>
    <mergeCell ref="A161:C161"/>
    <mergeCell ref="A162:C162"/>
    <mergeCell ref="F156:G156"/>
    <mergeCell ref="A156:E156"/>
    <mergeCell ref="A157:G157"/>
    <mergeCell ref="A159:C159"/>
    <mergeCell ref="B150:C150"/>
    <mergeCell ref="B37:C37"/>
    <mergeCell ref="B77:C77"/>
    <mergeCell ref="B38:C38"/>
    <mergeCell ref="B39:C39"/>
    <mergeCell ref="B41:C41"/>
    <mergeCell ref="A42:C42"/>
    <mergeCell ref="B40:C40"/>
    <mergeCell ref="B46:C46"/>
    <mergeCell ref="B43:C43"/>
    <mergeCell ref="B45:C45"/>
    <mergeCell ref="B44:C44"/>
    <mergeCell ref="B56:C56"/>
    <mergeCell ref="B55:C55"/>
    <mergeCell ref="B52:C52"/>
    <mergeCell ref="A53:C53"/>
    <mergeCell ref="B54:C54"/>
    <mergeCell ref="B48:C48"/>
  </mergeCells>
  <printOptions/>
  <pageMargins left="0.79" right="0.7874015748031497" top="0.63" bottom="0.984251968503937" header="0.5118110236220472" footer="0.5118110236220472"/>
  <pageSetup horizontalDpi="600" verticalDpi="600" orientation="portrait" paperSize="9" scale="97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L.Bělohrad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Lázně Bělohrad</dc:creator>
  <cp:keywords/>
  <dc:description/>
  <cp:lastModifiedBy>Město Lázně Bělohrad</cp:lastModifiedBy>
  <cp:lastPrinted>2009-11-30T11:27:23Z</cp:lastPrinted>
  <dcterms:created xsi:type="dcterms:W3CDTF">2004-03-10T13:09:23Z</dcterms:created>
  <dcterms:modified xsi:type="dcterms:W3CDTF">2010-03-25T12:53:28Z</dcterms:modified>
  <cp:category/>
  <cp:version/>
  <cp:contentType/>
  <cp:contentStatus/>
</cp:coreProperties>
</file>